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rondelag\Dropbox\TSF 2016\Program - Oppgaver\Resultatlister\"/>
    </mc:Choice>
  </mc:AlternateContent>
  <bookViews>
    <workbookView xWindow="0" yWindow="0" windowWidth="24000" windowHeight="9735" tabRatio="500"/>
  </bookViews>
  <sheets>
    <sheet name="Ark1" sheetId="1" r:id="rId1"/>
  </sheets>
  <definedNames>
    <definedName name="_xlnm._FilterDatabase" localSheetId="0" hidden="1">'Ark1'!$B$5:$T$56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3" i="1" l="1"/>
  <c r="T10" i="1"/>
  <c r="T6" i="1"/>
  <c r="T11" i="1"/>
  <c r="T56" i="1"/>
  <c r="T55" i="1"/>
  <c r="T53" i="1"/>
  <c r="T54" i="1"/>
  <c r="T45" i="1"/>
  <c r="T50" i="1"/>
  <c r="T23" i="1"/>
  <c r="T49" i="1"/>
  <c r="T35" i="1"/>
  <c r="T24" i="1"/>
  <c r="T26" i="1"/>
  <c r="T27" i="1"/>
  <c r="T7" i="1"/>
  <c r="T18" i="1"/>
  <c r="T37" i="1"/>
  <c r="T31" i="1"/>
  <c r="T33" i="1"/>
  <c r="T13" i="1"/>
  <c r="T8" i="1"/>
  <c r="T28" i="1"/>
  <c r="T21" i="1"/>
  <c r="T40" i="1"/>
  <c r="T20" i="1"/>
  <c r="T32" i="1"/>
  <c r="T47" i="1"/>
  <c r="T15" i="1"/>
  <c r="T51" i="1"/>
  <c r="T36" i="1"/>
  <c r="T48" i="1"/>
  <c r="T52" i="1"/>
  <c r="T29" i="1"/>
  <c r="T34" i="1"/>
  <c r="T22" i="1"/>
  <c r="T9" i="1"/>
  <c r="T44" i="1"/>
  <c r="T19" i="1"/>
  <c r="T38" i="1"/>
  <c r="T41" i="1"/>
  <c r="T14" i="1"/>
  <c r="T46" i="1"/>
  <c r="T25" i="1"/>
  <c r="T42" i="1"/>
  <c r="T12" i="1"/>
  <c r="T30" i="1"/>
  <c r="T16" i="1"/>
  <c r="T39" i="1"/>
  <c r="T4" i="1"/>
  <c r="T17" i="1"/>
</calcChain>
</file>

<file path=xl/sharedStrings.xml><?xml version="1.0" encoding="utf-8"?>
<sst xmlns="http://schemas.openxmlformats.org/spreadsheetml/2006/main" count="230" uniqueCount="86">
  <si>
    <t>Målplass</t>
  </si>
  <si>
    <t>Krets</t>
  </si>
  <si>
    <t>TSF 2016</t>
  </si>
  <si>
    <t>Gruppe</t>
  </si>
  <si>
    <t>Patrulje</t>
  </si>
  <si>
    <t>Stjørdal</t>
  </si>
  <si>
    <t>Hjort</t>
  </si>
  <si>
    <t>Ulv</t>
  </si>
  <si>
    <t>Falk</t>
  </si>
  <si>
    <t>Gaupe</t>
  </si>
  <si>
    <t>Røyskatt</t>
  </si>
  <si>
    <t>Praktisk</t>
  </si>
  <si>
    <t>O-løp</t>
  </si>
  <si>
    <t>O-teori</t>
  </si>
  <si>
    <t>Poengoversikt - Troppskonkurranse</t>
  </si>
  <si>
    <t>Sverresborg - 29.april - 1.mai</t>
  </si>
  <si>
    <t>R1-Førstehjelp</t>
  </si>
  <si>
    <t>R2-Naturkjennskap</t>
  </si>
  <si>
    <t>R3-Pionering</t>
  </si>
  <si>
    <t>R4-Hemmelig</t>
  </si>
  <si>
    <t>Poengtrekk</t>
  </si>
  <si>
    <t>Sum</t>
  </si>
  <si>
    <t>Max poeng</t>
  </si>
  <si>
    <t>Hoeggen</t>
  </si>
  <si>
    <t>Bever</t>
  </si>
  <si>
    <t>Singsås</t>
  </si>
  <si>
    <t>Start nr</t>
  </si>
  <si>
    <t>Nord-Trøndelag krets</t>
  </si>
  <si>
    <t>Bjørn</t>
  </si>
  <si>
    <t>Klæbu</t>
  </si>
  <si>
    <t>Jerv</t>
  </si>
  <si>
    <t>Sør-Trøndelag krets</t>
  </si>
  <si>
    <t>Elg</t>
  </si>
  <si>
    <t>Melhus</t>
  </si>
  <si>
    <t>10. Trondheim</t>
  </si>
  <si>
    <t>Trondheim FSK</t>
  </si>
  <si>
    <t>Sofagris</t>
  </si>
  <si>
    <t>Charlottenlund</t>
  </si>
  <si>
    <t>Troll</t>
  </si>
  <si>
    <t>Rissa</t>
  </si>
  <si>
    <t>Enhjørning</t>
  </si>
  <si>
    <t>Vanvikan</t>
  </si>
  <si>
    <t>Åfjord</t>
  </si>
  <si>
    <t>Hauk</t>
  </si>
  <si>
    <t>Kattem</t>
  </si>
  <si>
    <t>Gapeflyndre</t>
  </si>
  <si>
    <t>Eagle</t>
  </si>
  <si>
    <t>Ekorn</t>
  </si>
  <si>
    <t>Snøugle</t>
  </si>
  <si>
    <t>Piggsvin</t>
  </si>
  <si>
    <t>Vikhamar</t>
  </si>
  <si>
    <t>Fjellrev</t>
  </si>
  <si>
    <t>Strinda</t>
  </si>
  <si>
    <t>Dovendyr</t>
  </si>
  <si>
    <t>Nordlys</t>
  </si>
  <si>
    <t>Hundhamaren</t>
  </si>
  <si>
    <t>Leopard</t>
  </si>
  <si>
    <t>PD 2</t>
  </si>
  <si>
    <t>PD 1, PD 2 og PD 3 referer til patruljedrift 1,2 og 3</t>
  </si>
  <si>
    <t>PD 1</t>
  </si>
  <si>
    <t>PD 3</t>
  </si>
  <si>
    <t>Teori</t>
  </si>
  <si>
    <t>Trøndelag krets KM</t>
  </si>
  <si>
    <t>Mære-Sparbu</t>
  </si>
  <si>
    <t>Lemen</t>
  </si>
  <si>
    <t>Trondheim 8</t>
  </si>
  <si>
    <t>Rype</t>
  </si>
  <si>
    <t>Inderøy</t>
  </si>
  <si>
    <t>Tiur</t>
  </si>
  <si>
    <t>Rev</t>
  </si>
  <si>
    <t>Nebbdyr</t>
  </si>
  <si>
    <t>1.Sandvollan</t>
  </si>
  <si>
    <t>1.Vinne</t>
  </si>
  <si>
    <t>Byåsen</t>
  </si>
  <si>
    <t>Kongeørn</t>
  </si>
  <si>
    <t>Orakelgeit</t>
  </si>
  <si>
    <t>Femiokse</t>
  </si>
  <si>
    <t>Føniks</t>
  </si>
  <si>
    <t>Hulk</t>
  </si>
  <si>
    <t>Oter</t>
  </si>
  <si>
    <t>Venn</t>
  </si>
  <si>
    <t>Hakkespett</t>
  </si>
  <si>
    <t>Deltager</t>
  </si>
  <si>
    <t>UK</t>
  </si>
  <si>
    <t>K</t>
  </si>
  <si>
    <t>Klagefrist: Klokken 23:00, Normert tid O-løp justert til 15:00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</si>
</sst>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2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1" applyFont="1" applyFill="1" applyBorder="1" applyAlignment="1" applyProtection="1">
      <alignment horizontal="center"/>
    </xf>
    <xf numFmtId="0" fontId="4" fillId="0" borderId="0" xfId="0" applyFont="1"/>
    <xf numFmtId="0" fontId="3" fillId="2" borderId="3" xfId="1" applyFont="1" applyFill="1" applyBorder="1" applyAlignment="1" applyProtection="1">
      <alignment horizontal="center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2" borderId="1" xfId="1" applyFont="1" applyFill="1" applyBorder="1" applyAlignment="1" applyProtection="1">
      <alignment horizontal="center"/>
    </xf>
    <xf numFmtId="0" fontId="7" fillId="2" borderId="3" xfId="1" applyFont="1" applyFill="1" applyBorder="1" applyAlignment="1" applyProtection="1">
      <alignment horizontal="center"/>
    </xf>
    <xf numFmtId="0" fontId="1" fillId="0" borderId="0" xfId="0" applyFont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8" fillId="7" borderId="1" xfId="0" applyFont="1" applyFill="1" applyBorder="1" applyAlignment="1">
      <alignment wrapText="1"/>
    </xf>
    <xf numFmtId="0" fontId="8" fillId="7" borderId="6" xfId="0" applyFont="1" applyFill="1" applyBorder="1"/>
    <xf numFmtId="0" fontId="0" fillId="8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6" xfId="0" applyFill="1" applyBorder="1"/>
    <xf numFmtId="0" fontId="8" fillId="7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6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</cellXfs>
  <cellStyles count="52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Benyttet hyperkobling" xfId="29" builtinId="9" hidden="1"/>
    <cellStyle name="Benyttet hyperkobling" xfId="31" builtinId="9" hidden="1"/>
    <cellStyle name="Benyttet hyperkobling" xfId="33" builtinId="9" hidden="1"/>
    <cellStyle name="Benyttet hyperkobling" xfId="35" builtinId="9" hidden="1"/>
    <cellStyle name="Benyttet hyperkobling" xfId="37" builtinId="9" hidden="1"/>
    <cellStyle name="Benyttet hyperkobling" xfId="39" builtinId="9" hidden="1"/>
    <cellStyle name="Benyttet hyperkobling" xfId="41" builtinId="9" hidden="1"/>
    <cellStyle name="Benyttet hyperkobling" xfId="43" builtinId="9" hidden="1"/>
    <cellStyle name="Benyttet hyperkobling" xfId="45" builtinId="9" hidden="1"/>
    <cellStyle name="Benyttet hyperkobling" xfId="47" builtinId="9" hidden="1"/>
    <cellStyle name="Benyttet hyperkobling" xfId="49" builtinId="9" hidden="1"/>
    <cellStyle name="Benyttet hyperkobling" xfId="51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</xdr:colOff>
      <xdr:row>0</xdr:row>
      <xdr:rowOff>30479</xdr:rowOff>
    </xdr:from>
    <xdr:to>
      <xdr:col>1</xdr:col>
      <xdr:colOff>424179</xdr:colOff>
      <xdr:row>3</xdr:row>
      <xdr:rowOff>201574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" y="30479"/>
          <a:ext cx="1066799" cy="106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="125" zoomScaleNormal="125" zoomScalePageLayoutView="125" workbookViewId="0">
      <pane xSplit="6" ySplit="5" topLeftCell="R6" activePane="bottomRight" state="frozen"/>
      <selection pane="topRight" activeCell="F1" sqref="F1"/>
      <selection pane="bottomLeft" activeCell="A6" sqref="A6"/>
      <selection pane="bottomRight" activeCell="R9" sqref="R9"/>
    </sheetView>
  </sheetViews>
  <sheetFormatPr baseColWidth="10" defaultRowHeight="15.75" x14ac:dyDescent="0.25"/>
  <cols>
    <col min="1" max="1" width="9.5" bestFit="1" customWidth="1"/>
    <col min="2" max="2" width="12.125" bestFit="1" customWidth="1"/>
    <col min="3" max="3" width="13.125" bestFit="1" customWidth="1"/>
    <col min="4" max="4" width="19.375" customWidth="1"/>
    <col min="5" max="5" width="13.75" bestFit="1" customWidth="1"/>
    <col min="6" max="6" width="12.375" bestFit="1" customWidth="1"/>
    <col min="7" max="7" width="13.625" customWidth="1"/>
    <col min="8" max="8" width="10.25" bestFit="1" customWidth="1"/>
    <col min="9" max="9" width="11.5" bestFit="1" customWidth="1"/>
    <col min="10" max="10" width="10" customWidth="1"/>
    <col min="11" max="11" width="9.625" bestFit="1" customWidth="1"/>
    <col min="12" max="12" width="10.125" bestFit="1" customWidth="1"/>
    <col min="13" max="14" width="9.625" bestFit="1" customWidth="1"/>
    <col min="15" max="15" width="16.25" bestFit="1" customWidth="1"/>
    <col min="16" max="16" width="19.625" bestFit="1" customWidth="1"/>
    <col min="17" max="17" width="15.125" bestFit="1" customWidth="1"/>
    <col min="18" max="18" width="15.5" bestFit="1" customWidth="1"/>
    <col min="19" max="19" width="13.875" bestFit="1" customWidth="1"/>
    <col min="20" max="20" width="9.5" bestFit="1" customWidth="1"/>
  </cols>
  <sheetData>
    <row r="1" spans="1:20" ht="23.25" x14ac:dyDescent="0.35">
      <c r="A1" s="29"/>
      <c r="B1" s="29"/>
      <c r="C1" s="19"/>
      <c r="D1" s="2" t="s">
        <v>14</v>
      </c>
      <c r="G1" t="s">
        <v>58</v>
      </c>
    </row>
    <row r="2" spans="1:20" ht="23.25" x14ac:dyDescent="0.35">
      <c r="A2" s="29"/>
      <c r="B2" s="29"/>
      <c r="C2" s="19"/>
      <c r="D2" s="2" t="s">
        <v>2</v>
      </c>
      <c r="G2" t="s">
        <v>85</v>
      </c>
    </row>
    <row r="3" spans="1:20" ht="24" thickBot="1" x14ac:dyDescent="0.4">
      <c r="A3" s="29"/>
      <c r="B3" s="29"/>
      <c r="C3" s="19"/>
      <c r="D3" s="2" t="s">
        <v>15</v>
      </c>
    </row>
    <row r="4" spans="1:20" ht="16.5" thickBot="1" x14ac:dyDescent="0.3">
      <c r="A4" s="30"/>
      <c r="B4" s="30"/>
      <c r="C4" s="24"/>
      <c r="G4" s="14">
        <v>50</v>
      </c>
      <c r="H4" s="14">
        <v>25</v>
      </c>
      <c r="I4" s="14">
        <v>25</v>
      </c>
      <c r="J4" s="14">
        <v>50</v>
      </c>
      <c r="K4" s="14">
        <v>35</v>
      </c>
      <c r="L4" s="14">
        <v>15</v>
      </c>
      <c r="M4" s="14">
        <v>50</v>
      </c>
      <c r="N4" s="15">
        <v>50</v>
      </c>
      <c r="O4" s="15">
        <v>50</v>
      </c>
      <c r="P4" s="15">
        <v>50</v>
      </c>
      <c r="Q4" s="15">
        <v>50</v>
      </c>
      <c r="R4" s="15">
        <v>50</v>
      </c>
      <c r="S4" s="4" t="s">
        <v>22</v>
      </c>
      <c r="T4" s="5">
        <f>SUM(G4:R4)</f>
        <v>500</v>
      </c>
    </row>
    <row r="5" spans="1:20" s="13" customFormat="1" x14ac:dyDescent="0.25">
      <c r="A5" s="11" t="s">
        <v>0</v>
      </c>
      <c r="B5" s="11" t="s">
        <v>26</v>
      </c>
      <c r="C5" s="11" t="s">
        <v>82</v>
      </c>
      <c r="D5" s="11" t="s">
        <v>1</v>
      </c>
      <c r="E5" s="11" t="s">
        <v>3</v>
      </c>
      <c r="F5" s="11" t="s">
        <v>4</v>
      </c>
      <c r="G5" s="11" t="s">
        <v>11</v>
      </c>
      <c r="H5" s="11" t="s">
        <v>12</v>
      </c>
      <c r="I5" s="11" t="s">
        <v>13</v>
      </c>
      <c r="J5" s="11" t="s">
        <v>61</v>
      </c>
      <c r="K5" s="11" t="s">
        <v>59</v>
      </c>
      <c r="L5" s="11" t="s">
        <v>80</v>
      </c>
      <c r="M5" s="11" t="s">
        <v>57</v>
      </c>
      <c r="N5" s="11" t="s">
        <v>60</v>
      </c>
      <c r="O5" s="1" t="s">
        <v>16</v>
      </c>
      <c r="P5" s="1" t="s">
        <v>17</v>
      </c>
      <c r="Q5" s="1" t="s">
        <v>18</v>
      </c>
      <c r="R5" s="1" t="s">
        <v>19</v>
      </c>
      <c r="S5" s="3" t="s">
        <v>20</v>
      </c>
      <c r="T5" s="12" t="s">
        <v>21</v>
      </c>
    </row>
    <row r="6" spans="1:20" x14ac:dyDescent="0.25">
      <c r="A6" s="23">
        <v>1</v>
      </c>
      <c r="B6" s="10">
        <v>52</v>
      </c>
      <c r="C6" s="10" t="s">
        <v>84</v>
      </c>
      <c r="D6" s="9" t="s">
        <v>31</v>
      </c>
      <c r="E6" s="9" t="s">
        <v>65</v>
      </c>
      <c r="F6" s="9" t="s">
        <v>32</v>
      </c>
      <c r="G6" s="25">
        <v>41</v>
      </c>
      <c r="H6" s="25">
        <v>25</v>
      </c>
      <c r="I6" s="25">
        <v>23</v>
      </c>
      <c r="J6" s="25">
        <v>36.5</v>
      </c>
      <c r="K6" s="25">
        <v>35</v>
      </c>
      <c r="L6" s="25">
        <v>15</v>
      </c>
      <c r="M6" s="25">
        <v>48</v>
      </c>
      <c r="N6" s="25"/>
      <c r="O6" s="25"/>
      <c r="P6" s="25"/>
      <c r="Q6" s="25"/>
      <c r="R6" s="25"/>
      <c r="S6" s="31"/>
      <c r="T6" s="25">
        <f>SUM(G6:S6)</f>
        <v>223.5</v>
      </c>
    </row>
    <row r="7" spans="1:20" x14ac:dyDescent="0.25">
      <c r="A7" s="23">
        <v>2</v>
      </c>
      <c r="B7" s="10">
        <v>48</v>
      </c>
      <c r="C7" s="10" t="s">
        <v>84</v>
      </c>
      <c r="D7" s="16" t="s">
        <v>31</v>
      </c>
      <c r="E7" s="21" t="s">
        <v>5</v>
      </c>
      <c r="F7" s="21" t="s">
        <v>7</v>
      </c>
      <c r="G7" s="25">
        <v>44</v>
      </c>
      <c r="H7" s="25">
        <v>25</v>
      </c>
      <c r="I7" s="25">
        <v>14</v>
      </c>
      <c r="J7" s="25">
        <v>40</v>
      </c>
      <c r="K7" s="25">
        <v>35</v>
      </c>
      <c r="L7" s="25">
        <v>15</v>
      </c>
      <c r="M7" s="25">
        <v>50</v>
      </c>
      <c r="N7" s="25"/>
      <c r="O7" s="25"/>
      <c r="P7" s="25"/>
      <c r="Q7" s="25"/>
      <c r="R7" s="25"/>
      <c r="S7" s="31"/>
      <c r="T7" s="25">
        <f>SUM(G7:S7)</f>
        <v>223</v>
      </c>
    </row>
    <row r="8" spans="1:20" x14ac:dyDescent="0.25">
      <c r="A8" s="23">
        <v>3</v>
      </c>
      <c r="B8" s="10">
        <v>23</v>
      </c>
      <c r="C8" s="10" t="s">
        <v>84</v>
      </c>
      <c r="D8" s="8" t="s">
        <v>31</v>
      </c>
      <c r="E8" s="7" t="s">
        <v>5</v>
      </c>
      <c r="F8" s="7" t="s">
        <v>8</v>
      </c>
      <c r="G8" s="25">
        <v>46</v>
      </c>
      <c r="H8" s="25">
        <v>25</v>
      </c>
      <c r="I8" s="25">
        <v>17</v>
      </c>
      <c r="J8" s="25">
        <v>38</v>
      </c>
      <c r="K8" s="25">
        <v>33</v>
      </c>
      <c r="L8" s="25">
        <v>15</v>
      </c>
      <c r="M8" s="25">
        <v>50</v>
      </c>
      <c r="N8" s="25"/>
      <c r="O8" s="25"/>
      <c r="P8" s="25"/>
      <c r="Q8" s="25"/>
      <c r="R8" s="25"/>
      <c r="S8" s="31">
        <v>-5</v>
      </c>
      <c r="T8" s="25">
        <f>SUM(G8:S8)</f>
        <v>219</v>
      </c>
    </row>
    <row r="9" spans="1:20" x14ac:dyDescent="0.25">
      <c r="A9" s="23">
        <v>4</v>
      </c>
      <c r="B9" s="22">
        <v>9</v>
      </c>
      <c r="C9" s="10" t="s">
        <v>84</v>
      </c>
      <c r="D9" s="8" t="s">
        <v>31</v>
      </c>
      <c r="E9" s="7" t="s">
        <v>5</v>
      </c>
      <c r="F9" s="7" t="s">
        <v>6</v>
      </c>
      <c r="G9" s="25">
        <v>37</v>
      </c>
      <c r="H9" s="25">
        <v>25</v>
      </c>
      <c r="I9" s="25">
        <v>19</v>
      </c>
      <c r="J9" s="25">
        <v>37.5</v>
      </c>
      <c r="K9" s="25">
        <v>35</v>
      </c>
      <c r="L9" s="25">
        <v>15</v>
      </c>
      <c r="M9" s="25">
        <v>50</v>
      </c>
      <c r="N9" s="25"/>
      <c r="O9" s="25"/>
      <c r="P9" s="25"/>
      <c r="Q9" s="25"/>
      <c r="R9" s="25"/>
      <c r="S9" s="31"/>
      <c r="T9" s="25">
        <f>SUM(G9:S9)</f>
        <v>218.5</v>
      </c>
    </row>
    <row r="10" spans="1:20" x14ac:dyDescent="0.25">
      <c r="A10" s="23">
        <v>5</v>
      </c>
      <c r="B10" s="10">
        <v>51</v>
      </c>
      <c r="C10" s="10" t="s">
        <v>84</v>
      </c>
      <c r="D10" s="16" t="s">
        <v>31</v>
      </c>
      <c r="E10" s="21" t="s">
        <v>35</v>
      </c>
      <c r="F10" s="9" t="s">
        <v>36</v>
      </c>
      <c r="G10" s="25">
        <v>37</v>
      </c>
      <c r="H10" s="25">
        <v>25</v>
      </c>
      <c r="I10" s="25">
        <v>19</v>
      </c>
      <c r="J10" s="25">
        <v>39.5</v>
      </c>
      <c r="K10" s="25">
        <v>33</v>
      </c>
      <c r="L10" s="25">
        <v>15</v>
      </c>
      <c r="M10" s="25">
        <v>48</v>
      </c>
      <c r="N10" s="25"/>
      <c r="O10" s="25"/>
      <c r="P10" s="25"/>
      <c r="Q10" s="25"/>
      <c r="R10" s="25"/>
      <c r="S10" s="31"/>
      <c r="T10" s="25">
        <f>SUM(G10:S10)</f>
        <v>216.5</v>
      </c>
    </row>
    <row r="11" spans="1:20" x14ac:dyDescent="0.25">
      <c r="A11" s="23">
        <v>6</v>
      </c>
      <c r="B11" s="10">
        <v>53</v>
      </c>
      <c r="C11" s="10" t="s">
        <v>84</v>
      </c>
      <c r="D11" s="9" t="s">
        <v>62</v>
      </c>
      <c r="E11" s="9" t="s">
        <v>52</v>
      </c>
      <c r="F11" s="9" t="s">
        <v>53</v>
      </c>
      <c r="G11" s="25">
        <v>35</v>
      </c>
      <c r="H11" s="25">
        <v>25</v>
      </c>
      <c r="I11" s="25">
        <v>15</v>
      </c>
      <c r="J11" s="25">
        <v>39</v>
      </c>
      <c r="K11" s="25">
        <v>35</v>
      </c>
      <c r="L11" s="25">
        <v>15</v>
      </c>
      <c r="M11" s="25">
        <v>48</v>
      </c>
      <c r="N11" s="25"/>
      <c r="O11" s="25"/>
      <c r="P11" s="25"/>
      <c r="Q11" s="25"/>
      <c r="R11" s="25"/>
      <c r="S11" s="31"/>
      <c r="T11" s="25">
        <f>SUM(G11:S11)</f>
        <v>212</v>
      </c>
    </row>
    <row r="12" spans="1:20" x14ac:dyDescent="0.25">
      <c r="A12" s="23">
        <v>7</v>
      </c>
      <c r="B12" s="22">
        <v>2</v>
      </c>
      <c r="C12" s="10" t="s">
        <v>84</v>
      </c>
      <c r="D12" s="8" t="s">
        <v>31</v>
      </c>
      <c r="E12" s="7" t="s">
        <v>29</v>
      </c>
      <c r="F12" s="7" t="s">
        <v>32</v>
      </c>
      <c r="G12" s="25">
        <v>42</v>
      </c>
      <c r="H12" s="25">
        <v>25</v>
      </c>
      <c r="I12" s="25">
        <v>18</v>
      </c>
      <c r="J12" s="25">
        <v>37.5</v>
      </c>
      <c r="K12" s="25">
        <v>25</v>
      </c>
      <c r="L12" s="25">
        <v>15</v>
      </c>
      <c r="M12" s="25">
        <v>47</v>
      </c>
      <c r="N12" s="25"/>
      <c r="O12" s="25"/>
      <c r="P12" s="25"/>
      <c r="Q12" s="25"/>
      <c r="R12" s="25"/>
      <c r="S12" s="31"/>
      <c r="T12" s="25">
        <f>SUM(G12:S12)</f>
        <v>209.5</v>
      </c>
    </row>
    <row r="13" spans="1:20" x14ac:dyDescent="0.25">
      <c r="A13" s="23">
        <v>8</v>
      </c>
      <c r="B13" s="10">
        <v>22</v>
      </c>
      <c r="C13" s="10" t="s">
        <v>84</v>
      </c>
      <c r="D13" s="8" t="s">
        <v>62</v>
      </c>
      <c r="E13" s="7" t="s">
        <v>73</v>
      </c>
      <c r="F13" s="7" t="s">
        <v>30</v>
      </c>
      <c r="G13" s="25">
        <v>40</v>
      </c>
      <c r="H13" s="25">
        <v>14</v>
      </c>
      <c r="I13" s="25">
        <v>16</v>
      </c>
      <c r="J13" s="25">
        <v>35.5</v>
      </c>
      <c r="K13" s="25">
        <v>35</v>
      </c>
      <c r="L13" s="25">
        <v>15</v>
      </c>
      <c r="M13" s="25">
        <v>50</v>
      </c>
      <c r="N13" s="25"/>
      <c r="O13" s="25"/>
      <c r="P13" s="25"/>
      <c r="Q13" s="25"/>
      <c r="R13" s="25"/>
      <c r="S13" s="31"/>
      <c r="T13" s="25">
        <f>SUM(G13:S13)</f>
        <v>205.5</v>
      </c>
    </row>
    <row r="14" spans="1:20" x14ac:dyDescent="0.25">
      <c r="A14" s="23">
        <v>9</v>
      </c>
      <c r="B14" s="10">
        <v>14</v>
      </c>
      <c r="C14" s="10" t="s">
        <v>84</v>
      </c>
      <c r="D14" s="8" t="s">
        <v>62</v>
      </c>
      <c r="E14" s="7" t="s">
        <v>23</v>
      </c>
      <c r="F14" s="7" t="s">
        <v>24</v>
      </c>
      <c r="G14" s="25">
        <v>38</v>
      </c>
      <c r="H14" s="25">
        <v>25</v>
      </c>
      <c r="I14" s="25">
        <v>15</v>
      </c>
      <c r="J14" s="25">
        <v>37</v>
      </c>
      <c r="K14" s="25">
        <v>33</v>
      </c>
      <c r="L14" s="25">
        <v>15</v>
      </c>
      <c r="M14" s="25">
        <v>41</v>
      </c>
      <c r="N14" s="25"/>
      <c r="O14" s="25"/>
      <c r="P14" s="25"/>
      <c r="Q14" s="25"/>
      <c r="R14" s="25"/>
      <c r="S14" s="31"/>
      <c r="T14" s="25">
        <f>SUM(G14:S14)</f>
        <v>204</v>
      </c>
    </row>
    <row r="15" spans="1:20" x14ac:dyDescent="0.25">
      <c r="A15" s="23">
        <v>10</v>
      </c>
      <c r="B15" s="10">
        <v>41</v>
      </c>
      <c r="C15" s="10" t="s">
        <v>84</v>
      </c>
      <c r="D15" s="16" t="s">
        <v>31</v>
      </c>
      <c r="E15" s="21" t="s">
        <v>29</v>
      </c>
      <c r="F15" s="7" t="s">
        <v>43</v>
      </c>
      <c r="G15" s="25">
        <v>35</v>
      </c>
      <c r="H15" s="25">
        <v>25</v>
      </c>
      <c r="I15" s="25">
        <v>17</v>
      </c>
      <c r="J15" s="25">
        <v>33.5</v>
      </c>
      <c r="K15" s="25">
        <v>29</v>
      </c>
      <c r="L15" s="25">
        <v>15</v>
      </c>
      <c r="M15" s="25">
        <v>49</v>
      </c>
      <c r="N15" s="25"/>
      <c r="O15" s="25"/>
      <c r="P15" s="25"/>
      <c r="Q15" s="25"/>
      <c r="R15" s="25"/>
      <c r="S15" s="31"/>
      <c r="T15" s="25">
        <f>SUM(G15:S15)</f>
        <v>203.5</v>
      </c>
    </row>
    <row r="16" spans="1:20" x14ac:dyDescent="0.25">
      <c r="A16" s="23">
        <v>11</v>
      </c>
      <c r="B16" s="22">
        <v>4</v>
      </c>
      <c r="C16" s="10" t="s">
        <v>84</v>
      </c>
      <c r="D16" s="8" t="s">
        <v>27</v>
      </c>
      <c r="E16" s="20" t="s">
        <v>71</v>
      </c>
      <c r="F16" s="7" t="s">
        <v>6</v>
      </c>
      <c r="G16" s="25">
        <v>26</v>
      </c>
      <c r="H16" s="25">
        <v>25</v>
      </c>
      <c r="I16" s="25">
        <v>16</v>
      </c>
      <c r="J16" s="25">
        <v>38.5</v>
      </c>
      <c r="K16" s="25">
        <v>35</v>
      </c>
      <c r="L16" s="25">
        <v>15</v>
      </c>
      <c r="M16" s="25">
        <v>45.5</v>
      </c>
      <c r="N16" s="25"/>
      <c r="O16" s="25"/>
      <c r="P16" s="25"/>
      <c r="Q16" s="25"/>
      <c r="R16" s="25"/>
      <c r="S16" s="31"/>
      <c r="T16" s="25">
        <f>SUM(G16:S16)</f>
        <v>201</v>
      </c>
    </row>
    <row r="17" spans="1:20" x14ac:dyDescent="0.25">
      <c r="A17" s="23">
        <v>12</v>
      </c>
      <c r="B17" s="22">
        <v>1</v>
      </c>
      <c r="C17" s="10" t="s">
        <v>84</v>
      </c>
      <c r="D17" s="8" t="s">
        <v>31</v>
      </c>
      <c r="E17" s="7" t="s">
        <v>34</v>
      </c>
      <c r="F17" s="7" t="s">
        <v>47</v>
      </c>
      <c r="G17" s="25">
        <v>40</v>
      </c>
      <c r="H17" s="25">
        <v>22.5</v>
      </c>
      <c r="I17" s="25">
        <v>10</v>
      </c>
      <c r="J17" s="25">
        <v>33</v>
      </c>
      <c r="K17" s="25">
        <v>31</v>
      </c>
      <c r="L17" s="25">
        <v>15</v>
      </c>
      <c r="M17" s="25">
        <v>49</v>
      </c>
      <c r="N17" s="25"/>
      <c r="O17" s="25"/>
      <c r="P17" s="25"/>
      <c r="Q17" s="25"/>
      <c r="R17" s="25"/>
      <c r="S17" s="31"/>
      <c r="T17" s="25">
        <f>SUM(G17:S17)</f>
        <v>200.5</v>
      </c>
    </row>
    <row r="18" spans="1:20" x14ac:dyDescent="0.25">
      <c r="A18" s="23">
        <v>13</v>
      </c>
      <c r="B18" s="10">
        <v>49</v>
      </c>
      <c r="C18" s="10" t="s">
        <v>84</v>
      </c>
      <c r="D18" s="9" t="s">
        <v>62</v>
      </c>
      <c r="E18" s="9" t="s">
        <v>73</v>
      </c>
      <c r="F18" s="9" t="s">
        <v>7</v>
      </c>
      <c r="G18" s="25">
        <v>40</v>
      </c>
      <c r="H18" s="25">
        <v>25</v>
      </c>
      <c r="I18" s="25">
        <v>4</v>
      </c>
      <c r="J18" s="25">
        <v>31</v>
      </c>
      <c r="K18" s="25">
        <v>35</v>
      </c>
      <c r="L18" s="25">
        <v>15</v>
      </c>
      <c r="M18" s="25">
        <v>49</v>
      </c>
      <c r="N18" s="25"/>
      <c r="O18" s="25"/>
      <c r="P18" s="25"/>
      <c r="Q18" s="25"/>
      <c r="R18" s="25"/>
      <c r="S18" s="31"/>
      <c r="T18" s="25">
        <f>SUM(G18:S18)</f>
        <v>199</v>
      </c>
    </row>
    <row r="19" spans="1:20" x14ac:dyDescent="0.25">
      <c r="A19" s="23">
        <v>14</v>
      </c>
      <c r="B19" s="22">
        <v>11</v>
      </c>
      <c r="C19" s="10" t="s">
        <v>84</v>
      </c>
      <c r="D19" s="16" t="s">
        <v>31</v>
      </c>
      <c r="E19" s="21" t="s">
        <v>35</v>
      </c>
      <c r="F19" s="7" t="s">
        <v>76</v>
      </c>
      <c r="G19" s="25">
        <v>36</v>
      </c>
      <c r="H19" s="25">
        <v>25</v>
      </c>
      <c r="I19" s="25">
        <v>13</v>
      </c>
      <c r="J19" s="25">
        <v>31</v>
      </c>
      <c r="K19" s="25">
        <v>33</v>
      </c>
      <c r="L19" s="25">
        <v>15</v>
      </c>
      <c r="M19" s="25">
        <v>45</v>
      </c>
      <c r="N19" s="25"/>
      <c r="O19" s="25"/>
      <c r="P19" s="25"/>
      <c r="Q19" s="25"/>
      <c r="R19" s="25"/>
      <c r="S19" s="31"/>
      <c r="T19" s="25">
        <f>SUM(G19:S19)</f>
        <v>198</v>
      </c>
    </row>
    <row r="20" spans="1:20" x14ac:dyDescent="0.25">
      <c r="A20" s="23">
        <v>15</v>
      </c>
      <c r="B20" s="10">
        <v>28</v>
      </c>
      <c r="C20" s="10" t="s">
        <v>84</v>
      </c>
      <c r="D20" s="16" t="s">
        <v>31</v>
      </c>
      <c r="E20" s="21" t="s">
        <v>5</v>
      </c>
      <c r="F20" s="21" t="s">
        <v>9</v>
      </c>
      <c r="G20" s="25">
        <v>22</v>
      </c>
      <c r="H20" s="25">
        <v>25</v>
      </c>
      <c r="I20" s="25">
        <v>11</v>
      </c>
      <c r="J20" s="25">
        <v>39</v>
      </c>
      <c r="K20" s="25">
        <v>35</v>
      </c>
      <c r="L20" s="25">
        <v>15</v>
      </c>
      <c r="M20" s="25">
        <v>50</v>
      </c>
      <c r="N20" s="25"/>
      <c r="O20" s="25"/>
      <c r="P20" s="25"/>
      <c r="Q20" s="25"/>
      <c r="R20" s="25"/>
      <c r="S20" s="31"/>
      <c r="T20" s="25">
        <f>SUM(G20:S20)</f>
        <v>197</v>
      </c>
    </row>
    <row r="21" spans="1:20" x14ac:dyDescent="0.25">
      <c r="A21" s="23">
        <v>16</v>
      </c>
      <c r="B21" s="10">
        <v>25</v>
      </c>
      <c r="C21" s="10" t="s">
        <v>84</v>
      </c>
      <c r="D21" s="16" t="s">
        <v>31</v>
      </c>
      <c r="E21" s="21" t="s">
        <v>35</v>
      </c>
      <c r="F21" s="7" t="s">
        <v>77</v>
      </c>
      <c r="G21" s="25">
        <v>25</v>
      </c>
      <c r="H21" s="25">
        <v>25</v>
      </c>
      <c r="I21" s="25">
        <v>14</v>
      </c>
      <c r="J21" s="25">
        <v>33</v>
      </c>
      <c r="K21" s="25">
        <v>33</v>
      </c>
      <c r="L21" s="25">
        <v>15</v>
      </c>
      <c r="M21" s="25">
        <v>48</v>
      </c>
      <c r="N21" s="25"/>
      <c r="O21" s="25"/>
      <c r="P21" s="25"/>
      <c r="Q21" s="25"/>
      <c r="R21" s="25"/>
      <c r="S21" s="31"/>
      <c r="T21" s="25">
        <f>SUM(G21:S21)</f>
        <v>193</v>
      </c>
    </row>
    <row r="22" spans="1:20" x14ac:dyDescent="0.25">
      <c r="A22" s="23">
        <v>17</v>
      </c>
      <c r="B22" s="22">
        <v>8</v>
      </c>
      <c r="C22" s="10" t="s">
        <v>84</v>
      </c>
      <c r="D22" s="8" t="s">
        <v>62</v>
      </c>
      <c r="E22" s="7" t="s">
        <v>73</v>
      </c>
      <c r="F22" s="7" t="s">
        <v>74</v>
      </c>
      <c r="G22" s="25">
        <v>44</v>
      </c>
      <c r="H22" s="25">
        <v>22.4</v>
      </c>
      <c r="I22" s="25">
        <v>9</v>
      </c>
      <c r="J22" s="25">
        <v>33.5</v>
      </c>
      <c r="K22" s="25">
        <v>27</v>
      </c>
      <c r="L22" s="25">
        <v>15</v>
      </c>
      <c r="M22" s="25">
        <v>40</v>
      </c>
      <c r="N22" s="25"/>
      <c r="O22" s="25"/>
      <c r="P22" s="25"/>
      <c r="Q22" s="25"/>
      <c r="R22" s="25"/>
      <c r="S22" s="31"/>
      <c r="T22" s="25">
        <f>SUM(G22:S22)</f>
        <v>190.9</v>
      </c>
    </row>
    <row r="23" spans="1:20" x14ac:dyDescent="0.25">
      <c r="A23" s="23">
        <v>18</v>
      </c>
      <c r="B23" s="22">
        <v>38</v>
      </c>
      <c r="C23" s="10" t="s">
        <v>84</v>
      </c>
      <c r="D23" s="8" t="s">
        <v>31</v>
      </c>
      <c r="E23" s="20" t="s">
        <v>65</v>
      </c>
      <c r="F23" s="9" t="s">
        <v>30</v>
      </c>
      <c r="G23" s="25">
        <v>33</v>
      </c>
      <c r="H23" s="25">
        <v>25</v>
      </c>
      <c r="I23" s="25">
        <v>13</v>
      </c>
      <c r="J23" s="25">
        <v>35.5</v>
      </c>
      <c r="K23" s="25">
        <v>31</v>
      </c>
      <c r="L23" s="25">
        <v>15</v>
      </c>
      <c r="M23" s="25">
        <v>37</v>
      </c>
      <c r="N23" s="25"/>
      <c r="O23" s="25"/>
      <c r="P23" s="25"/>
      <c r="Q23" s="25"/>
      <c r="R23" s="25"/>
      <c r="S23" s="31"/>
      <c r="T23" s="25">
        <f>SUM(G23:S23)</f>
        <v>189.5</v>
      </c>
    </row>
    <row r="24" spans="1:20" x14ac:dyDescent="0.25">
      <c r="A24" s="23">
        <v>19</v>
      </c>
      <c r="B24" s="10">
        <v>45</v>
      </c>
      <c r="C24" s="10" t="s">
        <v>84</v>
      </c>
      <c r="D24" s="8" t="s">
        <v>62</v>
      </c>
      <c r="E24" s="20" t="s">
        <v>25</v>
      </c>
      <c r="F24" s="7" t="s">
        <v>54</v>
      </c>
      <c r="G24" s="25">
        <v>42</v>
      </c>
      <c r="H24" s="25">
        <v>22.5</v>
      </c>
      <c r="I24" s="25">
        <v>14</v>
      </c>
      <c r="J24" s="25">
        <v>33</v>
      </c>
      <c r="K24" s="25">
        <v>11</v>
      </c>
      <c r="L24" s="25">
        <v>15</v>
      </c>
      <c r="M24" s="25">
        <v>50</v>
      </c>
      <c r="N24" s="25"/>
      <c r="O24" s="25"/>
      <c r="P24" s="25"/>
      <c r="Q24" s="25"/>
      <c r="R24" s="25"/>
      <c r="S24" s="31"/>
      <c r="T24" s="25">
        <f>SUM(G24:S24)</f>
        <v>187.5</v>
      </c>
    </row>
    <row r="25" spans="1:20" x14ac:dyDescent="0.25">
      <c r="A25" s="23">
        <v>20</v>
      </c>
      <c r="B25" s="10">
        <v>16</v>
      </c>
      <c r="C25" s="10" t="s">
        <v>84</v>
      </c>
      <c r="D25" s="8" t="s">
        <v>31</v>
      </c>
      <c r="E25" s="7" t="s">
        <v>29</v>
      </c>
      <c r="F25" s="7" t="s">
        <v>9</v>
      </c>
      <c r="G25" s="25">
        <v>33</v>
      </c>
      <c r="H25" s="25">
        <v>20.5</v>
      </c>
      <c r="I25" s="25">
        <v>13</v>
      </c>
      <c r="J25" s="25">
        <v>27</v>
      </c>
      <c r="K25" s="25">
        <v>29</v>
      </c>
      <c r="L25" s="25">
        <v>15</v>
      </c>
      <c r="M25" s="25">
        <v>46.5</v>
      </c>
      <c r="N25" s="25"/>
      <c r="O25" s="25"/>
      <c r="P25" s="25"/>
      <c r="Q25" s="25"/>
      <c r="R25" s="25"/>
      <c r="S25" s="31"/>
      <c r="T25" s="25">
        <f>SUM(G25:S25)</f>
        <v>184</v>
      </c>
    </row>
    <row r="26" spans="1:20" x14ac:dyDescent="0.25">
      <c r="A26" s="23">
        <v>21</v>
      </c>
      <c r="B26" s="10">
        <v>46</v>
      </c>
      <c r="C26" s="10" t="s">
        <v>84</v>
      </c>
      <c r="D26" s="6" t="s">
        <v>27</v>
      </c>
      <c r="E26" s="7" t="s">
        <v>72</v>
      </c>
      <c r="F26" s="7" t="s">
        <v>30</v>
      </c>
      <c r="G26" s="25">
        <v>39</v>
      </c>
      <c r="H26" s="25">
        <v>15.8</v>
      </c>
      <c r="I26" s="25">
        <v>14</v>
      </c>
      <c r="J26" s="25">
        <v>31</v>
      </c>
      <c r="K26" s="25">
        <v>19</v>
      </c>
      <c r="L26" s="25">
        <v>15</v>
      </c>
      <c r="M26" s="25">
        <v>48</v>
      </c>
      <c r="N26" s="25"/>
      <c r="O26" s="25"/>
      <c r="P26" s="25"/>
      <c r="Q26" s="25"/>
      <c r="R26" s="25"/>
      <c r="S26" s="31"/>
      <c r="T26" s="25">
        <f>SUM(G26:S26)</f>
        <v>181.8</v>
      </c>
    </row>
    <row r="27" spans="1:20" x14ac:dyDescent="0.25">
      <c r="A27" s="23">
        <v>22</v>
      </c>
      <c r="B27" s="10">
        <v>42</v>
      </c>
      <c r="C27" s="10" t="s">
        <v>84</v>
      </c>
      <c r="D27" s="8" t="s">
        <v>31</v>
      </c>
      <c r="E27" s="20" t="s">
        <v>33</v>
      </c>
      <c r="F27" s="7" t="s">
        <v>7</v>
      </c>
      <c r="G27" s="25">
        <v>19</v>
      </c>
      <c r="H27" s="25">
        <v>25</v>
      </c>
      <c r="I27" s="25">
        <v>9</v>
      </c>
      <c r="J27" s="25">
        <v>32.5</v>
      </c>
      <c r="K27" s="25">
        <v>33</v>
      </c>
      <c r="L27" s="25">
        <v>15</v>
      </c>
      <c r="M27" s="25">
        <v>48</v>
      </c>
      <c r="N27" s="25"/>
      <c r="O27" s="25"/>
      <c r="P27" s="25"/>
      <c r="Q27" s="25"/>
      <c r="R27" s="25"/>
      <c r="S27" s="31"/>
      <c r="T27" s="25">
        <f>SUM(G27:S27)</f>
        <v>181.5</v>
      </c>
    </row>
    <row r="28" spans="1:20" x14ac:dyDescent="0.25">
      <c r="A28" s="23">
        <v>23</v>
      </c>
      <c r="B28" s="10">
        <v>24</v>
      </c>
      <c r="C28" s="10" t="s">
        <v>84</v>
      </c>
      <c r="D28" s="16" t="s">
        <v>31</v>
      </c>
      <c r="E28" s="17" t="s">
        <v>37</v>
      </c>
      <c r="F28" s="7" t="s">
        <v>45</v>
      </c>
      <c r="G28" s="25">
        <v>29</v>
      </c>
      <c r="H28" s="25">
        <v>21.6</v>
      </c>
      <c r="I28" s="25">
        <v>5</v>
      </c>
      <c r="J28" s="25">
        <v>30.5</v>
      </c>
      <c r="K28" s="25">
        <v>31</v>
      </c>
      <c r="L28" s="25">
        <v>15</v>
      </c>
      <c r="M28" s="25">
        <v>45</v>
      </c>
      <c r="N28" s="25"/>
      <c r="O28" s="25"/>
      <c r="P28" s="25"/>
      <c r="Q28" s="25"/>
      <c r="R28" s="25"/>
      <c r="S28" s="31"/>
      <c r="T28" s="25">
        <f>SUM(G28:S28)</f>
        <v>177.1</v>
      </c>
    </row>
    <row r="29" spans="1:20" x14ac:dyDescent="0.25">
      <c r="A29" s="23">
        <v>24</v>
      </c>
      <c r="B29" s="22">
        <v>6</v>
      </c>
      <c r="C29" s="10" t="s">
        <v>84</v>
      </c>
      <c r="D29" s="6" t="s">
        <v>31</v>
      </c>
      <c r="E29" s="20" t="s">
        <v>5</v>
      </c>
      <c r="F29" s="7" t="s">
        <v>10</v>
      </c>
      <c r="G29" s="25">
        <v>25</v>
      </c>
      <c r="H29" s="25">
        <v>19.399999999999999</v>
      </c>
      <c r="I29" s="25">
        <v>5</v>
      </c>
      <c r="J29" s="25">
        <v>28.5</v>
      </c>
      <c r="K29" s="25">
        <v>35</v>
      </c>
      <c r="L29" s="25">
        <v>15</v>
      </c>
      <c r="M29" s="25">
        <v>48</v>
      </c>
      <c r="N29" s="25"/>
      <c r="O29" s="25"/>
      <c r="P29" s="25"/>
      <c r="Q29" s="25"/>
      <c r="R29" s="25"/>
      <c r="S29" s="31"/>
      <c r="T29" s="25">
        <f>SUM(G29:S29)</f>
        <v>175.9</v>
      </c>
    </row>
    <row r="30" spans="1:20" x14ac:dyDescent="0.25">
      <c r="A30" s="23">
        <v>25</v>
      </c>
      <c r="B30" s="22">
        <v>3</v>
      </c>
      <c r="C30" s="10" t="s">
        <v>84</v>
      </c>
      <c r="D30" s="6" t="s">
        <v>62</v>
      </c>
      <c r="E30" s="20" t="s">
        <v>55</v>
      </c>
      <c r="F30" s="20" t="s">
        <v>40</v>
      </c>
      <c r="G30" s="25">
        <v>35</v>
      </c>
      <c r="H30" s="25">
        <v>10.9</v>
      </c>
      <c r="I30" s="25">
        <v>11</v>
      </c>
      <c r="J30" s="25">
        <v>33.5</v>
      </c>
      <c r="K30" s="25">
        <v>19</v>
      </c>
      <c r="L30" s="25">
        <v>15</v>
      </c>
      <c r="M30" s="25">
        <v>49</v>
      </c>
      <c r="N30" s="25"/>
      <c r="O30" s="25"/>
      <c r="P30" s="25"/>
      <c r="Q30" s="25"/>
      <c r="R30" s="25"/>
      <c r="S30" s="31"/>
      <c r="T30" s="25">
        <f>SUM(G30:S30)</f>
        <v>173.4</v>
      </c>
    </row>
    <row r="31" spans="1:20" x14ac:dyDescent="0.25">
      <c r="A31" s="23">
        <v>26</v>
      </c>
      <c r="B31" s="10">
        <v>20</v>
      </c>
      <c r="C31" s="10" t="s">
        <v>84</v>
      </c>
      <c r="D31" s="16" t="s">
        <v>31</v>
      </c>
      <c r="E31" s="21" t="s">
        <v>44</v>
      </c>
      <c r="F31" s="9" t="s">
        <v>48</v>
      </c>
      <c r="G31" s="25">
        <v>16</v>
      </c>
      <c r="H31" s="25">
        <v>24.2</v>
      </c>
      <c r="I31" s="25">
        <v>5</v>
      </c>
      <c r="J31" s="25">
        <v>35</v>
      </c>
      <c r="K31" s="25">
        <v>33</v>
      </c>
      <c r="L31" s="25">
        <v>15</v>
      </c>
      <c r="M31" s="25">
        <v>42</v>
      </c>
      <c r="N31" s="25"/>
      <c r="O31" s="25"/>
      <c r="P31" s="25"/>
      <c r="Q31" s="25"/>
      <c r="R31" s="25"/>
      <c r="S31" s="31"/>
      <c r="T31" s="25">
        <f>SUM(G31:S31)</f>
        <v>170.2</v>
      </c>
    </row>
    <row r="32" spans="1:20" x14ac:dyDescent="0.25">
      <c r="A32" s="23">
        <v>27</v>
      </c>
      <c r="B32" s="10">
        <v>39</v>
      </c>
      <c r="C32" s="10" t="s">
        <v>84</v>
      </c>
      <c r="D32" s="8" t="s">
        <v>31</v>
      </c>
      <c r="E32" s="7" t="s">
        <v>34</v>
      </c>
      <c r="F32" s="7" t="s">
        <v>10</v>
      </c>
      <c r="G32" s="25">
        <v>9</v>
      </c>
      <c r="H32" s="25">
        <v>17.2</v>
      </c>
      <c r="I32" s="25">
        <v>12</v>
      </c>
      <c r="J32" s="25">
        <v>35</v>
      </c>
      <c r="K32" s="25">
        <v>33</v>
      </c>
      <c r="L32" s="25">
        <v>15</v>
      </c>
      <c r="M32" s="25">
        <v>49</v>
      </c>
      <c r="N32" s="25"/>
      <c r="O32" s="25"/>
      <c r="P32" s="25"/>
      <c r="Q32" s="25"/>
      <c r="R32" s="25"/>
      <c r="S32" s="31"/>
      <c r="T32" s="25">
        <f>SUM(G32:S32)</f>
        <v>170.2</v>
      </c>
    </row>
    <row r="33" spans="1:20" x14ac:dyDescent="0.25">
      <c r="A33" s="23">
        <v>28</v>
      </c>
      <c r="B33" s="10">
        <v>21</v>
      </c>
      <c r="C33" s="10" t="s">
        <v>84</v>
      </c>
      <c r="D33" s="16" t="s">
        <v>31</v>
      </c>
      <c r="E33" s="17" t="s">
        <v>37</v>
      </c>
      <c r="F33" s="7" t="s">
        <v>38</v>
      </c>
      <c r="G33" s="25">
        <v>23</v>
      </c>
      <c r="H33" s="25">
        <v>25</v>
      </c>
      <c r="I33" s="25">
        <v>15</v>
      </c>
      <c r="J33" s="25">
        <v>34</v>
      </c>
      <c r="K33" s="25">
        <v>15</v>
      </c>
      <c r="L33" s="25">
        <v>15</v>
      </c>
      <c r="M33" s="25">
        <v>38</v>
      </c>
      <c r="N33" s="25"/>
      <c r="O33" s="25"/>
      <c r="P33" s="25"/>
      <c r="Q33" s="25"/>
      <c r="R33" s="25"/>
      <c r="S33" s="31"/>
      <c r="T33" s="25">
        <f>SUM(G33:S33)</f>
        <v>165</v>
      </c>
    </row>
    <row r="34" spans="1:20" x14ac:dyDescent="0.25">
      <c r="A34" s="23">
        <v>29</v>
      </c>
      <c r="B34" s="22">
        <v>7</v>
      </c>
      <c r="C34" s="10" t="s">
        <v>84</v>
      </c>
      <c r="D34" s="8" t="s">
        <v>31</v>
      </c>
      <c r="E34" s="7" t="s">
        <v>37</v>
      </c>
      <c r="F34" s="7" t="s">
        <v>40</v>
      </c>
      <c r="G34" s="25">
        <v>30</v>
      </c>
      <c r="H34" s="25">
        <v>24.4</v>
      </c>
      <c r="I34" s="25">
        <v>6</v>
      </c>
      <c r="J34" s="25">
        <v>31</v>
      </c>
      <c r="K34" s="25">
        <v>17</v>
      </c>
      <c r="L34" s="25">
        <v>15</v>
      </c>
      <c r="M34" s="25">
        <v>41</v>
      </c>
      <c r="N34" s="25"/>
      <c r="O34" s="25"/>
      <c r="P34" s="25"/>
      <c r="Q34" s="25"/>
      <c r="R34" s="25"/>
      <c r="S34" s="31"/>
      <c r="T34" s="25">
        <f>SUM(G34:S34)</f>
        <v>164.4</v>
      </c>
    </row>
    <row r="35" spans="1:20" x14ac:dyDescent="0.25">
      <c r="A35" s="23">
        <v>30</v>
      </c>
      <c r="B35" s="10">
        <v>44</v>
      </c>
      <c r="C35" s="10" t="s">
        <v>84</v>
      </c>
      <c r="D35" s="16" t="s">
        <v>31</v>
      </c>
      <c r="E35" s="21" t="s">
        <v>29</v>
      </c>
      <c r="F35" s="7" t="s">
        <v>66</v>
      </c>
      <c r="G35" s="25">
        <v>28</v>
      </c>
      <c r="H35" s="25">
        <v>12.8</v>
      </c>
      <c r="I35" s="25">
        <v>7</v>
      </c>
      <c r="J35" s="25">
        <v>26.5</v>
      </c>
      <c r="K35" s="25">
        <v>31</v>
      </c>
      <c r="L35" s="25">
        <v>15</v>
      </c>
      <c r="M35" s="25">
        <v>44</v>
      </c>
      <c r="N35" s="25"/>
      <c r="O35" s="25"/>
      <c r="P35" s="25"/>
      <c r="Q35" s="25"/>
      <c r="R35" s="25"/>
      <c r="S35" s="31"/>
      <c r="T35" s="25">
        <f>SUM(G35:S35)</f>
        <v>164.3</v>
      </c>
    </row>
    <row r="36" spans="1:20" x14ac:dyDescent="0.25">
      <c r="A36" s="23">
        <v>31</v>
      </c>
      <c r="B36" s="22">
        <v>33</v>
      </c>
      <c r="C36" s="10" t="s">
        <v>84</v>
      </c>
      <c r="D36" s="8" t="s">
        <v>27</v>
      </c>
      <c r="E36" s="7" t="s">
        <v>72</v>
      </c>
      <c r="F36" s="7" t="s">
        <v>28</v>
      </c>
      <c r="G36" s="25">
        <v>18</v>
      </c>
      <c r="H36" s="25">
        <v>9.1999999999999993</v>
      </c>
      <c r="I36" s="25">
        <v>10</v>
      </c>
      <c r="J36" s="25">
        <v>27.5</v>
      </c>
      <c r="K36" s="25">
        <v>33</v>
      </c>
      <c r="L36" s="25">
        <v>15</v>
      </c>
      <c r="M36" s="25">
        <v>48</v>
      </c>
      <c r="N36" s="25"/>
      <c r="O36" s="25"/>
      <c r="P36" s="25"/>
      <c r="Q36" s="25"/>
      <c r="R36" s="25"/>
      <c r="S36" s="31"/>
      <c r="T36" s="25">
        <f>SUM(G36:S36)</f>
        <v>160.69999999999999</v>
      </c>
    </row>
    <row r="37" spans="1:20" x14ac:dyDescent="0.25">
      <c r="A37" s="23">
        <v>32</v>
      </c>
      <c r="B37" s="10">
        <v>50</v>
      </c>
      <c r="C37" s="10" t="s">
        <v>84</v>
      </c>
      <c r="D37" s="16" t="s">
        <v>31</v>
      </c>
      <c r="E37" s="21" t="s">
        <v>37</v>
      </c>
      <c r="F37" s="9" t="s">
        <v>75</v>
      </c>
      <c r="G37" s="25">
        <v>36</v>
      </c>
      <c r="H37" s="25">
        <v>15</v>
      </c>
      <c r="I37" s="25">
        <v>4</v>
      </c>
      <c r="J37" s="25">
        <v>31</v>
      </c>
      <c r="K37" s="25">
        <v>23</v>
      </c>
      <c r="L37" s="25">
        <v>15</v>
      </c>
      <c r="M37" s="25">
        <v>34</v>
      </c>
      <c r="N37" s="25"/>
      <c r="O37" s="25"/>
      <c r="P37" s="25"/>
      <c r="Q37" s="25"/>
      <c r="R37" s="25"/>
      <c r="S37" s="31"/>
      <c r="T37" s="25">
        <f>SUM(G37:S37)</f>
        <v>158</v>
      </c>
    </row>
    <row r="38" spans="1:20" x14ac:dyDescent="0.25">
      <c r="A38" s="23">
        <v>33</v>
      </c>
      <c r="B38" s="22">
        <v>12</v>
      </c>
      <c r="C38" s="10" t="s">
        <v>84</v>
      </c>
      <c r="D38" s="8" t="s">
        <v>31</v>
      </c>
      <c r="E38" s="7" t="s">
        <v>44</v>
      </c>
      <c r="F38" s="7" t="s">
        <v>78</v>
      </c>
      <c r="G38" s="25">
        <v>29</v>
      </c>
      <c r="H38" s="25">
        <v>15</v>
      </c>
      <c r="I38" s="25">
        <v>6</v>
      </c>
      <c r="J38" s="25">
        <v>31.5</v>
      </c>
      <c r="K38" s="25">
        <v>27</v>
      </c>
      <c r="L38" s="25">
        <v>15</v>
      </c>
      <c r="M38" s="25">
        <v>29</v>
      </c>
      <c r="N38" s="25"/>
      <c r="O38" s="25"/>
      <c r="P38" s="25"/>
      <c r="Q38" s="25"/>
      <c r="R38" s="25"/>
      <c r="S38" s="31"/>
      <c r="T38" s="25">
        <f>SUM(G38:S38)</f>
        <v>152.5</v>
      </c>
    </row>
    <row r="39" spans="1:20" x14ac:dyDescent="0.25">
      <c r="A39" s="23">
        <v>34</v>
      </c>
      <c r="B39" s="22">
        <v>5</v>
      </c>
      <c r="C39" s="10" t="s">
        <v>84</v>
      </c>
      <c r="D39" s="6" t="s">
        <v>31</v>
      </c>
      <c r="E39" s="7" t="s">
        <v>33</v>
      </c>
      <c r="F39" s="7" t="s">
        <v>49</v>
      </c>
      <c r="G39" s="25">
        <v>19</v>
      </c>
      <c r="H39" s="25">
        <v>20.2</v>
      </c>
      <c r="I39" s="25">
        <v>11</v>
      </c>
      <c r="J39" s="25">
        <v>26</v>
      </c>
      <c r="K39" s="25">
        <v>27</v>
      </c>
      <c r="L39" s="25">
        <v>15</v>
      </c>
      <c r="M39" s="25">
        <v>32</v>
      </c>
      <c r="N39" s="25"/>
      <c r="O39" s="25"/>
      <c r="P39" s="25"/>
      <c r="Q39" s="25"/>
      <c r="R39" s="25"/>
      <c r="S39" s="31"/>
      <c r="T39" s="25">
        <f>SUM(G39:S39)</f>
        <v>150.19999999999999</v>
      </c>
    </row>
    <row r="40" spans="1:20" x14ac:dyDescent="0.25">
      <c r="A40" s="23">
        <v>35</v>
      </c>
      <c r="B40" s="10">
        <v>26</v>
      </c>
      <c r="C40" s="10" t="s">
        <v>84</v>
      </c>
      <c r="D40" s="16" t="s">
        <v>31</v>
      </c>
      <c r="E40" s="21" t="s">
        <v>50</v>
      </c>
      <c r="F40" s="7" t="s">
        <v>8</v>
      </c>
      <c r="G40" s="25">
        <v>21</v>
      </c>
      <c r="H40" s="25">
        <v>25</v>
      </c>
      <c r="I40" s="25">
        <v>15</v>
      </c>
      <c r="J40" s="25">
        <v>32.5</v>
      </c>
      <c r="K40" s="25">
        <v>15</v>
      </c>
      <c r="L40" s="25">
        <v>15</v>
      </c>
      <c r="M40" s="25">
        <v>21</v>
      </c>
      <c r="N40" s="25"/>
      <c r="O40" s="25"/>
      <c r="P40" s="25"/>
      <c r="Q40" s="25"/>
      <c r="R40" s="25"/>
      <c r="S40" s="31"/>
      <c r="T40" s="25">
        <f>SUM(G40:S40)</f>
        <v>144.5</v>
      </c>
    </row>
    <row r="41" spans="1:20" x14ac:dyDescent="0.25">
      <c r="A41" s="23">
        <v>36</v>
      </c>
      <c r="B41" s="22">
        <v>13</v>
      </c>
      <c r="C41" s="10" t="s">
        <v>84</v>
      </c>
      <c r="D41" s="8" t="s">
        <v>27</v>
      </c>
      <c r="E41" s="7" t="s">
        <v>63</v>
      </c>
      <c r="F41" s="7" t="s">
        <v>64</v>
      </c>
      <c r="G41" s="25">
        <v>17</v>
      </c>
      <c r="H41" s="25">
        <v>18.8</v>
      </c>
      <c r="I41" s="25">
        <v>7</v>
      </c>
      <c r="J41" s="25">
        <v>27.5</v>
      </c>
      <c r="K41" s="25">
        <v>21</v>
      </c>
      <c r="L41" s="25">
        <v>15</v>
      </c>
      <c r="M41" s="25">
        <v>38</v>
      </c>
      <c r="N41" s="25"/>
      <c r="O41" s="25"/>
      <c r="P41" s="25"/>
      <c r="Q41" s="25"/>
      <c r="R41" s="25"/>
      <c r="S41" s="31"/>
      <c r="T41" s="25">
        <f>SUM(G41:S41)</f>
        <v>144.30000000000001</v>
      </c>
    </row>
    <row r="42" spans="1:20" x14ac:dyDescent="0.25">
      <c r="A42" s="23">
        <v>37</v>
      </c>
      <c r="B42" s="10">
        <v>17</v>
      </c>
      <c r="C42" s="10" t="s">
        <v>84</v>
      </c>
      <c r="D42" s="8" t="s">
        <v>31</v>
      </c>
      <c r="E42" s="7" t="s">
        <v>50</v>
      </c>
      <c r="F42" s="7" t="s">
        <v>79</v>
      </c>
      <c r="G42" s="25">
        <v>8</v>
      </c>
      <c r="H42" s="25">
        <v>20.399999999999999</v>
      </c>
      <c r="I42" s="25">
        <v>9</v>
      </c>
      <c r="J42" s="25">
        <v>30</v>
      </c>
      <c r="K42" s="25">
        <v>15</v>
      </c>
      <c r="L42" s="25">
        <v>15</v>
      </c>
      <c r="M42" s="25">
        <v>43</v>
      </c>
      <c r="N42" s="25"/>
      <c r="O42" s="25"/>
      <c r="P42" s="25"/>
      <c r="Q42" s="25"/>
      <c r="R42" s="25"/>
      <c r="S42" s="31"/>
      <c r="T42" s="25">
        <f>SUM(G42:S42)</f>
        <v>140.4</v>
      </c>
    </row>
    <row r="43" spans="1:20" x14ac:dyDescent="0.25">
      <c r="A43" s="23">
        <v>38</v>
      </c>
      <c r="B43" s="18">
        <v>54</v>
      </c>
      <c r="C43" s="18" t="s">
        <v>83</v>
      </c>
      <c r="D43" s="16" t="s">
        <v>31</v>
      </c>
      <c r="E43" s="21" t="s">
        <v>39</v>
      </c>
      <c r="F43" s="9" t="s">
        <v>81</v>
      </c>
      <c r="G43" s="26">
        <v>39</v>
      </c>
      <c r="H43" s="26">
        <v>23.8</v>
      </c>
      <c r="I43" s="26">
        <v>15</v>
      </c>
      <c r="J43" s="26">
        <v>32</v>
      </c>
      <c r="K43" s="26">
        <v>15</v>
      </c>
      <c r="L43" s="26">
        <v>15</v>
      </c>
      <c r="M43" s="25">
        <v>0</v>
      </c>
      <c r="N43" s="26"/>
      <c r="O43" s="26"/>
      <c r="P43" s="26"/>
      <c r="Q43" s="26"/>
      <c r="R43" s="26"/>
      <c r="S43" s="32"/>
      <c r="T43" s="26">
        <f>SUM(G43:S43)</f>
        <v>139.80000000000001</v>
      </c>
    </row>
    <row r="44" spans="1:20" x14ac:dyDescent="0.25">
      <c r="A44" s="23">
        <v>39</v>
      </c>
      <c r="B44" s="22">
        <v>10</v>
      </c>
      <c r="C44" s="10" t="s">
        <v>84</v>
      </c>
      <c r="D44" s="8" t="s">
        <v>31</v>
      </c>
      <c r="E44" s="7" t="s">
        <v>37</v>
      </c>
      <c r="F44" s="9" t="s">
        <v>51</v>
      </c>
      <c r="G44" s="25">
        <v>17</v>
      </c>
      <c r="H44" s="25">
        <v>24.4</v>
      </c>
      <c r="I44" s="25">
        <v>6</v>
      </c>
      <c r="J44" s="25">
        <v>33.5</v>
      </c>
      <c r="K44" s="25">
        <v>11</v>
      </c>
      <c r="L44" s="25">
        <v>15</v>
      </c>
      <c r="M44" s="25">
        <v>33</v>
      </c>
      <c r="N44" s="25"/>
      <c r="O44" s="25"/>
      <c r="P44" s="25"/>
      <c r="Q44" s="25"/>
      <c r="R44" s="25"/>
      <c r="S44" s="31">
        <v>-5</v>
      </c>
      <c r="T44" s="25">
        <f>SUM(G44:S44)</f>
        <v>134.9</v>
      </c>
    </row>
    <row r="45" spans="1:20" x14ac:dyDescent="0.25">
      <c r="A45" s="23">
        <v>40</v>
      </c>
      <c r="B45" s="18">
        <v>34</v>
      </c>
      <c r="C45" s="18" t="s">
        <v>83</v>
      </c>
      <c r="D45" s="8" t="s">
        <v>31</v>
      </c>
      <c r="E45" s="20" t="s">
        <v>39</v>
      </c>
      <c r="F45" s="20" t="s">
        <v>9</v>
      </c>
      <c r="G45" s="26">
        <v>33</v>
      </c>
      <c r="H45" s="26">
        <v>21.8</v>
      </c>
      <c r="I45" s="26">
        <v>13</v>
      </c>
      <c r="J45" s="26">
        <v>33</v>
      </c>
      <c r="K45" s="26">
        <v>19</v>
      </c>
      <c r="L45" s="26">
        <v>15</v>
      </c>
      <c r="M45" s="25">
        <v>0</v>
      </c>
      <c r="N45" s="26"/>
      <c r="O45" s="26"/>
      <c r="P45" s="26"/>
      <c r="Q45" s="26"/>
      <c r="R45" s="26"/>
      <c r="S45" s="32"/>
      <c r="T45" s="26">
        <f>SUM(G45:S45)</f>
        <v>134.80000000000001</v>
      </c>
    </row>
    <row r="46" spans="1:20" x14ac:dyDescent="0.25">
      <c r="A46" s="23">
        <v>41</v>
      </c>
      <c r="B46" s="10">
        <v>15</v>
      </c>
      <c r="C46" s="10" t="s">
        <v>84</v>
      </c>
      <c r="D46" s="8" t="s">
        <v>31</v>
      </c>
      <c r="E46" s="20" t="s">
        <v>34</v>
      </c>
      <c r="F46" s="7" t="s">
        <v>8</v>
      </c>
      <c r="G46" s="25">
        <v>8</v>
      </c>
      <c r="H46" s="25">
        <v>25</v>
      </c>
      <c r="I46" s="25">
        <v>6</v>
      </c>
      <c r="J46" s="25">
        <v>31</v>
      </c>
      <c r="K46" s="25">
        <v>19</v>
      </c>
      <c r="L46" s="25">
        <v>15</v>
      </c>
      <c r="M46" s="25">
        <v>26</v>
      </c>
      <c r="N46" s="25"/>
      <c r="O46" s="25"/>
      <c r="P46" s="25"/>
      <c r="Q46" s="25"/>
      <c r="R46" s="25"/>
      <c r="S46" s="31"/>
      <c r="T46" s="25">
        <f>SUM(G46:S46)</f>
        <v>130</v>
      </c>
    </row>
    <row r="47" spans="1:20" x14ac:dyDescent="0.25">
      <c r="A47" s="23">
        <v>42</v>
      </c>
      <c r="B47" s="18">
        <v>30</v>
      </c>
      <c r="C47" s="18" t="s">
        <v>83</v>
      </c>
      <c r="D47" s="8" t="s">
        <v>62</v>
      </c>
      <c r="E47" s="7" t="s">
        <v>67</v>
      </c>
      <c r="F47" s="7" t="s">
        <v>8</v>
      </c>
      <c r="G47" s="26">
        <v>31</v>
      </c>
      <c r="H47" s="26">
        <v>22.1</v>
      </c>
      <c r="I47" s="26">
        <v>11</v>
      </c>
      <c r="J47" s="26">
        <v>34</v>
      </c>
      <c r="K47" s="26">
        <v>13</v>
      </c>
      <c r="L47" s="26">
        <v>15</v>
      </c>
      <c r="M47" s="25">
        <v>0</v>
      </c>
      <c r="N47" s="26"/>
      <c r="O47" s="26"/>
      <c r="P47" s="26"/>
      <c r="Q47" s="26"/>
      <c r="R47" s="26"/>
      <c r="S47" s="32"/>
      <c r="T47" s="26">
        <f>SUM(G47:S47)</f>
        <v>126.1</v>
      </c>
    </row>
    <row r="48" spans="1:20" x14ac:dyDescent="0.25">
      <c r="A48" s="23">
        <v>43</v>
      </c>
      <c r="B48" s="18">
        <v>40</v>
      </c>
      <c r="C48" s="18" t="s">
        <v>83</v>
      </c>
      <c r="D48" s="8" t="s">
        <v>31</v>
      </c>
      <c r="E48" s="7" t="s">
        <v>41</v>
      </c>
      <c r="F48" s="7" t="s">
        <v>46</v>
      </c>
      <c r="G48" s="26">
        <v>19</v>
      </c>
      <c r="H48" s="26">
        <v>25</v>
      </c>
      <c r="I48" s="26">
        <v>14</v>
      </c>
      <c r="J48" s="26">
        <v>29.5</v>
      </c>
      <c r="K48" s="26">
        <v>17</v>
      </c>
      <c r="L48" s="26">
        <v>15</v>
      </c>
      <c r="M48" s="25">
        <v>0</v>
      </c>
      <c r="N48" s="26"/>
      <c r="O48" s="26"/>
      <c r="P48" s="26"/>
      <c r="Q48" s="26"/>
      <c r="R48" s="26"/>
      <c r="S48" s="32"/>
      <c r="T48" s="26">
        <f>SUM(G48:S48)</f>
        <v>119.5</v>
      </c>
    </row>
    <row r="49" spans="1:20" x14ac:dyDescent="0.25">
      <c r="A49" s="23">
        <v>44</v>
      </c>
      <c r="B49" s="10">
        <v>43</v>
      </c>
      <c r="C49" s="10" t="s">
        <v>84</v>
      </c>
      <c r="D49" s="16" t="s">
        <v>31</v>
      </c>
      <c r="E49" s="21" t="s">
        <v>34</v>
      </c>
      <c r="F49" s="21" t="s">
        <v>7</v>
      </c>
      <c r="G49" s="25">
        <v>9</v>
      </c>
      <c r="H49" s="25">
        <v>19.399999999999999</v>
      </c>
      <c r="I49" s="25">
        <v>2</v>
      </c>
      <c r="J49" s="25">
        <v>26.5</v>
      </c>
      <c r="K49" s="25">
        <v>11</v>
      </c>
      <c r="L49" s="25">
        <v>15</v>
      </c>
      <c r="M49" s="25">
        <v>35</v>
      </c>
      <c r="N49" s="25"/>
      <c r="O49" s="25"/>
      <c r="P49" s="25"/>
      <c r="Q49" s="25"/>
      <c r="R49" s="25"/>
      <c r="S49" s="31">
        <v>-5</v>
      </c>
      <c r="T49" s="25">
        <f>SUM(G49:S49)</f>
        <v>112.9</v>
      </c>
    </row>
    <row r="50" spans="1:20" x14ac:dyDescent="0.25">
      <c r="A50" s="23">
        <v>45</v>
      </c>
      <c r="B50" s="18">
        <v>31</v>
      </c>
      <c r="C50" s="18" t="s">
        <v>83</v>
      </c>
      <c r="D50" s="8" t="s">
        <v>31</v>
      </c>
      <c r="E50" s="20" t="s">
        <v>41</v>
      </c>
      <c r="F50" s="28" t="s">
        <v>43</v>
      </c>
      <c r="G50" s="26">
        <v>20</v>
      </c>
      <c r="H50" s="26">
        <v>25</v>
      </c>
      <c r="I50" s="26">
        <v>2</v>
      </c>
      <c r="J50" s="26">
        <v>26</v>
      </c>
      <c r="K50" s="26">
        <v>23</v>
      </c>
      <c r="L50" s="26">
        <v>15</v>
      </c>
      <c r="M50" s="25">
        <v>0</v>
      </c>
      <c r="N50" s="26"/>
      <c r="O50" s="26"/>
      <c r="P50" s="26"/>
      <c r="Q50" s="26"/>
      <c r="R50" s="26"/>
      <c r="S50" s="32"/>
      <c r="T50" s="26">
        <f>SUM(G50:S50)</f>
        <v>111</v>
      </c>
    </row>
    <row r="51" spans="1:20" x14ac:dyDescent="0.25">
      <c r="A51" s="23">
        <v>46</v>
      </c>
      <c r="B51" s="18">
        <v>32</v>
      </c>
      <c r="C51" s="18" t="s">
        <v>83</v>
      </c>
      <c r="D51" s="8" t="s">
        <v>31</v>
      </c>
      <c r="E51" s="7" t="s">
        <v>33</v>
      </c>
      <c r="F51" s="7" t="s">
        <v>68</v>
      </c>
      <c r="G51" s="26">
        <v>14</v>
      </c>
      <c r="H51" s="26">
        <v>22.5</v>
      </c>
      <c r="I51" s="26">
        <v>5</v>
      </c>
      <c r="J51" s="26">
        <v>28</v>
      </c>
      <c r="K51" s="26">
        <v>23</v>
      </c>
      <c r="L51" s="26">
        <v>15</v>
      </c>
      <c r="M51" s="25">
        <v>0</v>
      </c>
      <c r="N51" s="26"/>
      <c r="O51" s="26"/>
      <c r="P51" s="26"/>
      <c r="Q51" s="26"/>
      <c r="R51" s="26"/>
      <c r="S51" s="32"/>
      <c r="T51" s="26">
        <f>SUM(G51:S51)</f>
        <v>107.5</v>
      </c>
    </row>
    <row r="52" spans="1:20" x14ac:dyDescent="0.25">
      <c r="A52" s="23">
        <v>47</v>
      </c>
      <c r="B52" s="18">
        <v>35</v>
      </c>
      <c r="C52" s="18" t="s">
        <v>83</v>
      </c>
      <c r="D52" s="8" t="s">
        <v>31</v>
      </c>
      <c r="E52" s="20" t="s">
        <v>41</v>
      </c>
      <c r="F52" s="7" t="s">
        <v>8</v>
      </c>
      <c r="G52" s="26">
        <v>18</v>
      </c>
      <c r="H52" s="26">
        <v>22.5</v>
      </c>
      <c r="I52" s="26">
        <v>7</v>
      </c>
      <c r="J52" s="26">
        <v>22.5</v>
      </c>
      <c r="K52" s="26">
        <v>17</v>
      </c>
      <c r="L52" s="26">
        <v>15</v>
      </c>
      <c r="M52" s="25">
        <v>0</v>
      </c>
      <c r="N52" s="26"/>
      <c r="O52" s="26"/>
      <c r="P52" s="26"/>
      <c r="Q52" s="26"/>
      <c r="R52" s="26"/>
      <c r="S52" s="32"/>
      <c r="T52" s="26">
        <f>SUM(G52:S52)</f>
        <v>102</v>
      </c>
    </row>
    <row r="53" spans="1:20" x14ac:dyDescent="0.25">
      <c r="A53" s="23">
        <v>48</v>
      </c>
      <c r="B53" s="18">
        <v>47</v>
      </c>
      <c r="C53" s="18" t="s">
        <v>83</v>
      </c>
      <c r="D53" s="8" t="s">
        <v>31</v>
      </c>
      <c r="E53" s="20" t="s">
        <v>42</v>
      </c>
      <c r="F53" s="7" t="s">
        <v>70</v>
      </c>
      <c r="G53" s="26">
        <v>8</v>
      </c>
      <c r="H53" s="26">
        <v>24.9</v>
      </c>
      <c r="I53" s="26">
        <v>2</v>
      </c>
      <c r="J53" s="26">
        <v>18</v>
      </c>
      <c r="K53" s="26">
        <v>23</v>
      </c>
      <c r="L53" s="26">
        <v>15</v>
      </c>
      <c r="M53" s="25">
        <v>0</v>
      </c>
      <c r="N53" s="26"/>
      <c r="O53" s="26"/>
      <c r="P53" s="26"/>
      <c r="Q53" s="26"/>
      <c r="R53" s="26"/>
      <c r="S53" s="32"/>
      <c r="T53" s="26">
        <f>SUM(G53:S53)</f>
        <v>90.9</v>
      </c>
    </row>
    <row r="54" spans="1:20" x14ac:dyDescent="0.25">
      <c r="A54" s="23">
        <v>49</v>
      </c>
      <c r="B54" s="18">
        <v>29</v>
      </c>
      <c r="C54" s="18" t="s">
        <v>83</v>
      </c>
      <c r="D54" s="8" t="s">
        <v>31</v>
      </c>
      <c r="E54" s="7" t="s">
        <v>65</v>
      </c>
      <c r="F54" s="7" t="s">
        <v>69</v>
      </c>
      <c r="G54" s="26">
        <v>5</v>
      </c>
      <c r="H54" s="26">
        <v>0</v>
      </c>
      <c r="I54" s="26">
        <v>3</v>
      </c>
      <c r="J54" s="26">
        <v>25.5</v>
      </c>
      <c r="K54" s="26">
        <v>31</v>
      </c>
      <c r="L54" s="26">
        <v>15</v>
      </c>
      <c r="M54" s="25">
        <v>0</v>
      </c>
      <c r="N54" s="26"/>
      <c r="O54" s="26"/>
      <c r="P54" s="26"/>
      <c r="Q54" s="26"/>
      <c r="R54" s="26"/>
      <c r="S54" s="32"/>
      <c r="T54" s="26">
        <f>SUM(G54:S54)</f>
        <v>79.5</v>
      </c>
    </row>
    <row r="55" spans="1:20" x14ac:dyDescent="0.25">
      <c r="A55" s="23">
        <v>50</v>
      </c>
      <c r="B55" s="18">
        <v>37</v>
      </c>
      <c r="C55" s="18" t="s">
        <v>83</v>
      </c>
      <c r="D55" s="8" t="s">
        <v>31</v>
      </c>
      <c r="E55" s="7" t="s">
        <v>65</v>
      </c>
      <c r="F55" s="7" t="s">
        <v>9</v>
      </c>
      <c r="G55" s="26">
        <v>4</v>
      </c>
      <c r="H55" s="26">
        <v>8.1</v>
      </c>
      <c r="I55" s="26">
        <v>6</v>
      </c>
      <c r="J55" s="26">
        <v>22</v>
      </c>
      <c r="K55" s="26">
        <v>23</v>
      </c>
      <c r="L55" s="26">
        <v>15</v>
      </c>
      <c r="M55" s="25">
        <v>0</v>
      </c>
      <c r="N55" s="26"/>
      <c r="O55" s="26"/>
      <c r="P55" s="26"/>
      <c r="Q55" s="26"/>
      <c r="R55" s="26"/>
      <c r="S55" s="32"/>
      <c r="T55" s="26">
        <f>SUM(G55:S55)</f>
        <v>78.099999999999994</v>
      </c>
    </row>
    <row r="56" spans="1:20" x14ac:dyDescent="0.25">
      <c r="A56" s="23">
        <v>51</v>
      </c>
      <c r="B56" s="18">
        <v>36</v>
      </c>
      <c r="C56" s="18" t="s">
        <v>83</v>
      </c>
      <c r="D56" s="8" t="s">
        <v>31</v>
      </c>
      <c r="E56" s="20" t="s">
        <v>44</v>
      </c>
      <c r="F56" s="7" t="s">
        <v>56</v>
      </c>
      <c r="G56" s="26">
        <v>6</v>
      </c>
      <c r="H56" s="26">
        <v>9.6999999999999993</v>
      </c>
      <c r="I56" s="26">
        <v>0</v>
      </c>
      <c r="J56" s="26">
        <v>13.5</v>
      </c>
      <c r="K56" s="26">
        <v>19</v>
      </c>
      <c r="L56" s="26">
        <v>15</v>
      </c>
      <c r="M56" s="25">
        <v>0</v>
      </c>
      <c r="N56" s="26"/>
      <c r="O56" s="26"/>
      <c r="P56" s="26"/>
      <c r="Q56" s="26"/>
      <c r="R56" s="26"/>
      <c r="S56" s="32"/>
      <c r="T56" s="26">
        <f>SUM(G56:S56)</f>
        <v>63.2</v>
      </c>
    </row>
    <row r="57" spans="1:20" x14ac:dyDescent="0.25">
      <c r="H57" s="27"/>
      <c r="I57" s="27"/>
      <c r="M57" s="27"/>
    </row>
  </sheetData>
  <autoFilter ref="B5:T56">
    <sortState ref="B6:T56">
      <sortCondition descending="1" ref="T5:T56"/>
    </sortState>
  </autoFilter>
  <sortState ref="A6:T56">
    <sortCondition ref="B6:B56"/>
  </sortState>
  <mergeCells count="1">
    <mergeCell ref="A1:B4"/>
  </mergeCells>
  <pageMargins left="1.6141732283464567" right="1.6141732283464567" top="1.1417322834645669" bottom="0.74803149606299213" header="0.51181102362204722" footer="0.51181102362204722"/>
  <pageSetup paperSize="9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N/A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Sveen</dc:creator>
  <cp:lastModifiedBy>trondelag</cp:lastModifiedBy>
  <cp:lastPrinted>2016-04-30T13:10:47Z</cp:lastPrinted>
  <dcterms:created xsi:type="dcterms:W3CDTF">2015-11-11T21:53:47Z</dcterms:created>
  <dcterms:modified xsi:type="dcterms:W3CDTF">2016-04-30T18:49:58Z</dcterms:modified>
</cp:coreProperties>
</file>